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9663AB-1EFA-47A7-A2B1-3C5649D3B1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школа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1" l="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4" i="11"/>
  <c r="S13" i="11"/>
  <c r="S12" i="11"/>
  <c r="S10" i="11"/>
  <c r="S9" i="11"/>
  <c r="S8" i="11"/>
  <c r="S7" i="11"/>
  <c r="S6" i="11"/>
  <c r="S5" i="11"/>
  <c r="S4" i="11"/>
  <c r="S3" i="11"/>
  <c r="S15" i="11" l="1"/>
</calcChain>
</file>

<file path=xl/sharedStrings.xml><?xml version="1.0" encoding="utf-8"?>
<sst xmlns="http://schemas.openxmlformats.org/spreadsheetml/2006/main" count="47" uniqueCount="36">
  <si>
    <t>Навчальний заклад</t>
  </si>
  <si>
    <t>Звіт щодо використання грошових коштів по закладах освіти за КЕКВ(2023 рік)</t>
  </si>
  <si>
    <t>РАЗОМ: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</si>
  <si>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</si>
  <si>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</si>
  <si>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</si>
  <si>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</si>
  <si>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</si>
  <si>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</si>
  <si>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</si>
  <si>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</si>
  <si>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</si>
  <si>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</si>
  <si>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грудень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</si>
  <si>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</si>
  <si>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</si>
  <si>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</si>
  <si>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</si>
  <si>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</si>
  <si>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</si>
  <si>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</si>
  <si>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</si>
  <si>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</si>
  <si>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</si>
  <si>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</si>
  <si>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</si>
  <si>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</si>
  <si>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</si>
  <si>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</si>
  <si>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</si>
  <si>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</si>
  <si>
    <t>капітальне будівництво (придбання) інших обєктів</t>
  </si>
  <si>
    <t xml:space="preserve">листопад </t>
  </si>
  <si>
    <t>Всього</t>
  </si>
  <si>
    <t>ЗЗСО Гімназія с. Ставки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</si>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</sst>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2" fillId="2" borderId="1" xfId="1" applyNumberFormat="1" applyFont="1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Звичайний" xfId="0" builtinId="0"/>
    <cellStyle name="Нейтральний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tabSelected="1" workbookViewId="0">
      <selection activeCell="L23" sqref="L23"/>
    </sheetView>
  </sheetViews>
  <sheetFormatPr defaultRowHeight="14.4" x14ac:dyDescent="0.3"/>
  <cols>
    <col min="1" max="1" width="29.33203125" customWidth="1"/>
    <col min="2" max="2" width="11.5546875" customWidth="1"/>
    <col min="3" max="3" width="11.33203125" customWidth="1"/>
    <col min="4" max="4" width="11.44140625" customWidth="1"/>
    <col min="5" max="5" width="11.88671875" customWidth="1"/>
    <col min="6" max="6" width="10" customWidth="1"/>
    <col min="8" max="8" width="7.33203125" customWidth="1"/>
    <col min="11" max="11" width="9.6640625" customWidth="1"/>
    <col min="12" max="12" width="12" customWidth="1"/>
    <col min="13" max="13" width="11.44140625" customWidth="1"/>
    <col min="14" max="14" width="8.6640625" customWidth="1"/>
    <col min="15" max="15" width="8.5546875" customWidth="1"/>
    <col min="16" max="16" width="8.33203125" customWidth="1"/>
    <col min="17" max="17" width="9" customWidth="1"/>
    <col min="18" max="18" width="10.6640625" customWidth="1"/>
    <col min="19" max="19" width="11.44140625" customWidth="1"/>
  </cols>
  <sheetData>
    <row r="1" spans="1:22" ht="18" x14ac:dyDescent="0.35">
      <c r="A1" s="1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2" x14ac:dyDescent="0.3">
      <c r="A2" s="11"/>
      <c r="B2" s="8">
        <v>2111</v>
      </c>
      <c r="C2" s="8">
        <v>2120</v>
      </c>
      <c r="D2" s="8">
        <v>2210</v>
      </c>
      <c r="E2" s="8">
        <v>2240</v>
      </c>
      <c r="F2" s="8">
        <v>2230</v>
      </c>
      <c r="G2" s="7">
        <v>2250</v>
      </c>
      <c r="H2" s="8">
        <v>2272</v>
      </c>
      <c r="I2" s="8">
        <v>2273</v>
      </c>
      <c r="J2" s="8">
        <v>2274</v>
      </c>
      <c r="K2" s="8">
        <v>2275</v>
      </c>
      <c r="L2" s="8">
        <v>3110</v>
      </c>
      <c r="M2" s="8">
        <v>3122</v>
      </c>
      <c r="N2" s="8">
        <v>3142</v>
      </c>
      <c r="O2" s="8">
        <v>2730</v>
      </c>
      <c r="P2" s="8">
        <v>2800</v>
      </c>
      <c r="Q2" s="8">
        <v>2282</v>
      </c>
      <c r="S2" s="1" t="s">
        <v>2</v>
      </c>
    </row>
    <row r="3" spans="1:22" x14ac:dyDescent="0.3">
      <c r="A3" s="8" t="s">
        <v>34</v>
      </c>
      <c r="B3" s="2">
        <v>170291.19</v>
      </c>
      <c r="C3" s="2">
        <v>38344.379999999997</v>
      </c>
      <c r="D3" s="2">
        <v>2166</v>
      </c>
      <c r="E3" s="2">
        <v>173.16</v>
      </c>
      <c r="F3" s="2">
        <v>0</v>
      </c>
      <c r="G3" s="9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t="s">
        <v>3</v>
      </c>
      <c r="S3" s="10">
        <f>B3+C3+D3+E3+F3+G3+H3+I3+J3+K3+L3+M3+N3+O3+P3+Q3</f>
        <v>210974.73</v>
      </c>
      <c r="U3" s="3"/>
    </row>
    <row r="4" spans="1:22" x14ac:dyDescent="0.3">
      <c r="A4" s="8" t="s">
        <v>34</v>
      </c>
      <c r="B4" s="2">
        <v>177859.18</v>
      </c>
      <c r="C4" s="2">
        <v>40009.339999999997</v>
      </c>
      <c r="D4" s="2">
        <v>1200</v>
      </c>
      <c r="E4" s="2">
        <v>0</v>
      </c>
      <c r="F4" s="9">
        <v>0</v>
      </c>
      <c r="G4" s="9">
        <v>0</v>
      </c>
      <c r="H4" s="2">
        <v>761.8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t="s">
        <v>4</v>
      </c>
      <c r="S4" s="10">
        <f t="shared" ref="S4:S14" si="0">B4+C4+D4+E4+F4+G4+H4+I4+J4+K4+L4+M4+N4+O4+P4+Q4</f>
        <v>219830.31999999998</v>
      </c>
      <c r="T4" s="3"/>
      <c r="V4" s="3"/>
    </row>
    <row r="5" spans="1:22" x14ac:dyDescent="0.3">
      <c r="A5" s="8" t="s">
        <v>34</v>
      </c>
      <c r="B5" s="2">
        <v>177761.76</v>
      </c>
      <c r="C5" s="2">
        <v>39985.699999999997</v>
      </c>
      <c r="D5" s="2">
        <v>2850</v>
      </c>
      <c r="E5" s="2">
        <v>600</v>
      </c>
      <c r="F5" s="2">
        <v>0</v>
      </c>
      <c r="G5" s="2">
        <v>3708</v>
      </c>
      <c r="H5" s="2">
        <v>0</v>
      </c>
      <c r="I5" s="2">
        <v>1311.98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t="s">
        <v>5</v>
      </c>
      <c r="S5" s="10">
        <f t="shared" si="0"/>
        <v>226217.44000000003</v>
      </c>
    </row>
    <row r="6" spans="1:22" x14ac:dyDescent="0.3">
      <c r="A6" s="8" t="s">
        <v>34</v>
      </c>
      <c r="B6" s="2">
        <v>215839.05</v>
      </c>
      <c r="C6" s="2">
        <v>48322.9</v>
      </c>
      <c r="D6" s="2">
        <v>0</v>
      </c>
      <c r="E6" s="2">
        <v>600</v>
      </c>
      <c r="F6" s="2">
        <v>0</v>
      </c>
      <c r="G6" s="2">
        <v>0</v>
      </c>
      <c r="H6" s="2">
        <v>0</v>
      </c>
      <c r="I6" s="2">
        <v>180.12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734.4</v>
      </c>
      <c r="R6" t="s">
        <v>6</v>
      </c>
      <c r="S6" s="10">
        <f t="shared" si="0"/>
        <v>265676.47000000003</v>
      </c>
    </row>
    <row r="7" spans="1:22" x14ac:dyDescent="0.3">
      <c r="A7" s="8" t="s">
        <v>34</v>
      </c>
      <c r="B7" s="2">
        <v>167565.92000000001</v>
      </c>
      <c r="C7" s="2">
        <v>37702.82</v>
      </c>
      <c r="D7" s="2">
        <v>2049</v>
      </c>
      <c r="E7" s="2">
        <v>2640.69</v>
      </c>
      <c r="F7" s="2">
        <v>0</v>
      </c>
      <c r="G7" s="2">
        <v>1888.76</v>
      </c>
      <c r="H7" s="2">
        <v>0</v>
      </c>
      <c r="I7" s="2">
        <v>146.81</v>
      </c>
      <c r="J7" s="2">
        <v>0</v>
      </c>
      <c r="K7" s="2">
        <v>22000</v>
      </c>
      <c r="L7" s="2">
        <v>0</v>
      </c>
      <c r="M7" s="2">
        <v>0</v>
      </c>
      <c r="N7" s="2">
        <v>0</v>
      </c>
      <c r="O7" s="2">
        <v>2000</v>
      </c>
      <c r="P7" s="2">
        <v>0</v>
      </c>
      <c r="Q7" s="2">
        <v>980</v>
      </c>
      <c r="R7" t="s">
        <v>7</v>
      </c>
      <c r="S7" s="10">
        <f t="shared" si="0"/>
        <v>236974.00000000003</v>
      </c>
      <c r="T7" s="3"/>
    </row>
    <row r="8" spans="1:22" x14ac:dyDescent="0.3">
      <c r="A8" s="8" t="s">
        <v>34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t="s">
        <v>8</v>
      </c>
      <c r="S8" s="10">
        <f t="shared" si="0"/>
        <v>0</v>
      </c>
    </row>
    <row r="9" spans="1:22" x14ac:dyDescent="0.3">
      <c r="A9" s="8" t="s">
        <v>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t="s">
        <v>9</v>
      </c>
      <c r="S9" s="10">
        <f t="shared" si="0"/>
        <v>0</v>
      </c>
      <c r="T9" s="3"/>
    </row>
    <row r="10" spans="1:22" x14ac:dyDescent="0.3">
      <c r="A10" s="8" t="s">
        <v>34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t="s">
        <v>10</v>
      </c>
      <c r="S10" s="10">
        <f t="shared" si="0"/>
        <v>0</v>
      </c>
      <c r="T10" s="3"/>
    </row>
    <row r="11" spans="1:22" x14ac:dyDescent="0.3">
      <c r="A11" s="8" t="s">
        <v>34</v>
      </c>
      <c r="B11" s="2">
        <v>192906.85</v>
      </c>
      <c r="C11" s="2">
        <v>45792.09</v>
      </c>
      <c r="D11" s="2">
        <v>6404</v>
      </c>
      <c r="E11" s="2">
        <v>1787.71</v>
      </c>
      <c r="F11" s="2">
        <v>0</v>
      </c>
      <c r="G11" s="2">
        <v>0</v>
      </c>
      <c r="H11" s="2">
        <v>0</v>
      </c>
      <c r="I11" s="2">
        <v>295.87</v>
      </c>
      <c r="J11" s="2">
        <v>0</v>
      </c>
      <c r="K11" s="2">
        <v>34192.870000000003</v>
      </c>
      <c r="L11" s="2" t="s">
        <v>35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t="s">
        <v>11</v>
      </c>
      <c r="S11" s="10">
        <v>281379.32</v>
      </c>
      <c r="V11" s="3"/>
    </row>
    <row r="12" spans="1:22" x14ac:dyDescent="0.3">
      <c r="A12" s="8" t="s">
        <v>34</v>
      </c>
      <c r="B12" s="2">
        <v>184406.85</v>
      </c>
      <c r="C12" s="2">
        <v>38931.360000000001</v>
      </c>
      <c r="D12" s="2">
        <v>39525</v>
      </c>
      <c r="E12" s="2">
        <v>199982</v>
      </c>
      <c r="F12" s="2">
        <v>0</v>
      </c>
      <c r="G12" s="2">
        <v>0</v>
      </c>
      <c r="H12" s="2">
        <v>0</v>
      </c>
      <c r="I12" s="2">
        <v>630.65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1880</v>
      </c>
      <c r="R12" t="s">
        <v>12</v>
      </c>
      <c r="S12" s="10">
        <f t="shared" si="0"/>
        <v>465355.86000000004</v>
      </c>
      <c r="T12" s="3"/>
    </row>
    <row r="13" spans="1:22" x14ac:dyDescent="0.3">
      <c r="A13" s="8" t="s">
        <v>34</v>
      </c>
      <c r="B13" s="2">
        <v>218732.6</v>
      </c>
      <c r="C13" s="2">
        <v>48227.040000000001</v>
      </c>
      <c r="D13" s="2">
        <v>3449</v>
      </c>
      <c r="E13" s="2">
        <v>4660</v>
      </c>
      <c r="F13" s="2">
        <v>18012</v>
      </c>
      <c r="G13" s="2">
        <v>0</v>
      </c>
      <c r="H13" s="2">
        <v>0</v>
      </c>
      <c r="I13" s="2">
        <v>1193.95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t="s">
        <v>32</v>
      </c>
      <c r="S13" s="10">
        <f t="shared" si="0"/>
        <v>294274.59000000003</v>
      </c>
      <c r="T13" s="3"/>
    </row>
    <row r="14" spans="1:22" x14ac:dyDescent="0.3">
      <c r="A14" s="8" t="s">
        <v>34</v>
      </c>
      <c r="B14" s="2">
        <v>198313.57</v>
      </c>
      <c r="C14" s="2">
        <v>43628.99</v>
      </c>
      <c r="D14" s="2">
        <v>17102</v>
      </c>
      <c r="E14" s="2">
        <v>22394.85</v>
      </c>
      <c r="F14" s="2">
        <v>35568</v>
      </c>
      <c r="G14" s="2">
        <v>0</v>
      </c>
      <c r="H14" s="2">
        <v>0</v>
      </c>
      <c r="I14" s="2">
        <v>2496.96</v>
      </c>
      <c r="J14" s="2">
        <v>0</v>
      </c>
      <c r="K14" s="2">
        <v>1702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t="s">
        <v>13</v>
      </c>
      <c r="S14" s="10">
        <f t="shared" si="0"/>
        <v>321206.37</v>
      </c>
      <c r="T14" s="3"/>
    </row>
    <row r="15" spans="1:22" x14ac:dyDescent="0.3">
      <c r="A15" s="8" t="s">
        <v>33</v>
      </c>
      <c r="B15" s="4">
        <f>SUM(B3:B14)</f>
        <v>1703676.9700000002</v>
      </c>
      <c r="C15" s="4">
        <f t="shared" ref="C15:Q15" si="1">SUM(C3:C14)</f>
        <v>380944.62</v>
      </c>
      <c r="D15" s="4">
        <f t="shared" si="1"/>
        <v>74745</v>
      </c>
      <c r="E15" s="4">
        <f t="shared" si="1"/>
        <v>232838.41</v>
      </c>
      <c r="F15" s="4">
        <f t="shared" si="1"/>
        <v>53580</v>
      </c>
      <c r="G15" s="4">
        <f t="shared" si="1"/>
        <v>5596.76</v>
      </c>
      <c r="H15" s="4">
        <f t="shared" si="1"/>
        <v>761.8</v>
      </c>
      <c r="I15" s="4">
        <f t="shared" si="1"/>
        <v>6256.34</v>
      </c>
      <c r="J15" s="4">
        <f t="shared" si="1"/>
        <v>0</v>
      </c>
      <c r="K15" s="4">
        <f t="shared" si="1"/>
        <v>57894.87</v>
      </c>
      <c r="L15" s="4">
        <f t="shared" si="1"/>
        <v>0</v>
      </c>
      <c r="M15" s="4">
        <f t="shared" si="1"/>
        <v>0</v>
      </c>
      <c r="N15" s="4">
        <f t="shared" si="1"/>
        <v>0</v>
      </c>
      <c r="O15" s="4">
        <f>SUM(O4:O14)</f>
        <v>2000</v>
      </c>
      <c r="P15" s="4">
        <f>SUM(P14)</f>
        <v>0</v>
      </c>
      <c r="Q15" s="4">
        <f t="shared" si="1"/>
        <v>3594.4</v>
      </c>
      <c r="R15" s="3"/>
      <c r="S15" s="5">
        <f>SUM(S3:S14)</f>
        <v>2521889.1</v>
      </c>
    </row>
    <row r="16" spans="1:22" x14ac:dyDescent="0.3">
      <c r="A16">
        <v>2111</v>
      </c>
      <c r="B16" t="s">
        <v>14</v>
      </c>
      <c r="F16" s="3"/>
    </row>
    <row r="17" spans="1:10" x14ac:dyDescent="0.3">
      <c r="A17">
        <v>2120</v>
      </c>
      <c r="B17" t="s">
        <v>15</v>
      </c>
    </row>
    <row r="18" spans="1:10" x14ac:dyDescent="0.3">
      <c r="A18">
        <v>2210</v>
      </c>
      <c r="B18" s="13" t="s">
        <v>16</v>
      </c>
      <c r="C18" s="13"/>
      <c r="D18" s="13"/>
      <c r="E18" s="13"/>
      <c r="F18" s="13"/>
    </row>
    <row r="19" spans="1:10" x14ac:dyDescent="0.3">
      <c r="A19">
        <v>2240</v>
      </c>
      <c r="B19" s="13" t="s">
        <v>17</v>
      </c>
      <c r="C19" s="13"/>
      <c r="D19" s="13"/>
    </row>
    <row r="20" spans="1:10" x14ac:dyDescent="0.3">
      <c r="A20">
        <v>2230</v>
      </c>
      <c r="B20" t="s">
        <v>18</v>
      </c>
    </row>
    <row r="21" spans="1:10" x14ac:dyDescent="0.3">
      <c r="A21">
        <v>2250</v>
      </c>
      <c r="B21" t="s">
        <v>19</v>
      </c>
    </row>
    <row r="22" spans="1:10" x14ac:dyDescent="0.3">
      <c r="A22">
        <v>2272</v>
      </c>
      <c r="B22" t="s">
        <v>20</v>
      </c>
    </row>
    <row r="23" spans="1:10" x14ac:dyDescent="0.3">
      <c r="A23">
        <v>2273</v>
      </c>
      <c r="B23" t="s">
        <v>21</v>
      </c>
    </row>
    <row r="24" spans="1:10" x14ac:dyDescent="0.3">
      <c r="A24">
        <v>2274</v>
      </c>
      <c r="B24" t="s">
        <v>22</v>
      </c>
    </row>
    <row r="25" spans="1:10" x14ac:dyDescent="0.3">
      <c r="A25">
        <v>2275</v>
      </c>
      <c r="B25" t="s">
        <v>23</v>
      </c>
    </row>
    <row r="26" spans="1:10" x14ac:dyDescent="0.3">
      <c r="A26">
        <v>3110</v>
      </c>
      <c r="B26" s="13" t="s">
        <v>24</v>
      </c>
      <c r="C26" s="13"/>
      <c r="D26" s="13"/>
      <c r="E26" s="13"/>
      <c r="F26" s="13"/>
      <c r="G26" s="13"/>
      <c r="H26" s="13"/>
      <c r="I26" s="13"/>
    </row>
    <row r="27" spans="1:10" x14ac:dyDescent="0.3">
      <c r="A27">
        <v>3122</v>
      </c>
      <c r="B27" s="6" t="s">
        <v>31</v>
      </c>
      <c r="C27" s="6"/>
      <c r="D27" s="6"/>
      <c r="E27" s="6"/>
      <c r="F27" s="6"/>
      <c r="G27" s="6"/>
      <c r="H27" s="6"/>
      <c r="I27" s="6"/>
    </row>
    <row r="28" spans="1:10" x14ac:dyDescent="0.3">
      <c r="A28">
        <v>3130</v>
      </c>
      <c r="B28" t="s">
        <v>25</v>
      </c>
    </row>
    <row r="29" spans="1:10" x14ac:dyDescent="0.3">
      <c r="A29">
        <v>3132</v>
      </c>
      <c r="B29" s="13" t="s">
        <v>26</v>
      </c>
      <c r="C29" s="13"/>
      <c r="D29" s="13"/>
    </row>
    <row r="30" spans="1:10" x14ac:dyDescent="0.3">
      <c r="A30">
        <v>3142</v>
      </c>
      <c r="B30" s="13" t="s">
        <v>27</v>
      </c>
      <c r="C30" s="13"/>
      <c r="D30" s="13"/>
      <c r="E30" s="13"/>
      <c r="F30" s="13"/>
    </row>
    <row r="31" spans="1:10" x14ac:dyDescent="0.3">
      <c r="A31">
        <v>2282</v>
      </c>
      <c r="B31" s="13" t="s">
        <v>28</v>
      </c>
      <c r="C31" s="13"/>
      <c r="D31" s="13"/>
      <c r="E31" s="13"/>
      <c r="F31" s="13"/>
      <c r="G31" s="13"/>
      <c r="H31" s="13"/>
      <c r="I31" s="13"/>
      <c r="J31" s="13"/>
    </row>
    <row r="32" spans="1:10" x14ac:dyDescent="0.3">
      <c r="A32">
        <v>2730</v>
      </c>
      <c r="B32" t="s">
        <v>29</v>
      </c>
    </row>
    <row r="33" spans="1:2" x14ac:dyDescent="0.3">
      <c r="A33">
        <v>2800</v>
      </c>
      <c r="B33" t="s">
        <v>30</v>
      </c>
    </row>
    <row r="49" spans="2:10" x14ac:dyDescent="0.3">
      <c r="B49" s="13"/>
      <c r="C49" s="13"/>
      <c r="D49" s="13"/>
      <c r="E49" s="13"/>
      <c r="F49" s="13"/>
      <c r="G49" s="13"/>
      <c r="H49" s="13"/>
      <c r="I49" s="13"/>
    </row>
    <row r="50" spans="2:10" x14ac:dyDescent="0.3">
      <c r="B50" s="6"/>
      <c r="C50" s="6"/>
      <c r="D50" s="6"/>
      <c r="E50" s="6"/>
      <c r="F50" s="6"/>
      <c r="G50" s="6"/>
      <c r="H50" s="6"/>
      <c r="I50" s="6"/>
    </row>
    <row r="52" spans="2:10" x14ac:dyDescent="0.3">
      <c r="B52" s="13"/>
      <c r="C52" s="13"/>
      <c r="D52" s="13"/>
    </row>
    <row r="53" spans="2:10" x14ac:dyDescent="0.3">
      <c r="B53" s="13"/>
      <c r="C53" s="13"/>
      <c r="D53" s="13"/>
      <c r="E53" s="13"/>
      <c r="F53" s="13"/>
    </row>
    <row r="54" spans="2:10" x14ac:dyDescent="0.3">
      <c r="B54" s="13"/>
      <c r="C54" s="13"/>
      <c r="D54" s="13"/>
      <c r="E54" s="13"/>
      <c r="F54" s="13"/>
      <c r="G54" s="13"/>
      <c r="H54" s="13"/>
      <c r="I54" s="13"/>
      <c r="J54" s="13"/>
    </row>
  </sheetData>
  <mergeCells count="12">
    <mergeCell ref="A1:A2"/>
    <mergeCell ref="B1:Q1"/>
    <mergeCell ref="B18:F18"/>
    <mergeCell ref="B19:D19"/>
    <mergeCell ref="B54:J54"/>
    <mergeCell ref="B49:I49"/>
    <mergeCell ref="B52:D52"/>
    <mergeCell ref="B53:F53"/>
    <mergeCell ref="B26:I26"/>
    <mergeCell ref="B29:D29"/>
    <mergeCell ref="B30:F30"/>
    <mergeCell ref="B31:J31"/>
  </mergeCells>
  <printOptions horizontalCentered="1"/>
  <pageMargins left="0.25" right="0.25" top="0.75" bottom="0.75" header="0.3" footer="0.3"/>
  <pageSetup paperSize="2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2022-10-19T12:58:22Z</cp:lastPrinted>
  <dcterms:created xsi:type="dcterms:W3CDTF">2021-04-06T12:58:01Z</dcterms:created>
  <dcterms:modified xsi:type="dcterms:W3CDTF">2024-03-02T19:03:08Z</dcterms:modified>
</cp:coreProperties>
</file>